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s-smb\DCS_SHARED\EBD\Contracts\RFP\Drug\2023 Drug RFP_REISSUE\ENROLLMENT ETC\FINAL Enrollment Files\"/>
    </mc:Choice>
  </mc:AlternateContent>
  <xr:revisionPtr revIDLastSave="2" documentId="13_ncr:1_{0B8E73A6-F724-492F-8648-B15576E6234F}" xr6:coauthVersionLast="47" xr6:coauthVersionMax="47" xr10:uidLastSave="{20908F51-7B70-4F2B-9240-7366593A997C}"/>
  <bookViews>
    <workbookView xWindow="-110" yWindow="-110" windowWidth="19420" windowHeight="10420" xr2:uid="{25E99952-37A3-48FE-B197-1D936A2753CE}"/>
  </bookViews>
  <sheets>
    <sheet name="Attachment 26" sheetId="2" r:id="rId1"/>
  </sheets>
  <definedNames>
    <definedName name="_xlnm.Print_Area" localSheetId="0">'Attachment 26'!$B$1:$G$95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1" i="2" l="1"/>
  <c r="E91" i="2"/>
  <c r="D91" i="2"/>
  <c r="C91" i="2"/>
</calcChain>
</file>

<file path=xl/sharedStrings.xml><?xml version="1.0" encoding="utf-8"?>
<sst xmlns="http://schemas.openxmlformats.org/spreadsheetml/2006/main" count="95" uniqueCount="45">
  <si>
    <t>ATTACHMENT 26</t>
  </si>
  <si>
    <t>Enrollment as of March 2024</t>
  </si>
  <si>
    <t>Union/Group</t>
  </si>
  <si>
    <t>Enrollees</t>
  </si>
  <si>
    <t>Spouses</t>
  </si>
  <si>
    <t>Dependent Children</t>
  </si>
  <si>
    <t>Total</t>
  </si>
  <si>
    <t>EGWP Enrollees</t>
  </si>
  <si>
    <t>APSU</t>
  </si>
  <si>
    <t>Individual</t>
  </si>
  <si>
    <t>Family</t>
  </si>
  <si>
    <t>COUNCIL 82</t>
  </si>
  <si>
    <t>COURTS</t>
  </si>
  <si>
    <t>CSEA</t>
  </si>
  <si>
    <t>DC-37</t>
  </si>
  <si>
    <t>M/C</t>
  </si>
  <si>
    <t>NYSCOPBA</t>
  </si>
  <si>
    <t>Other (1)</t>
  </si>
  <si>
    <t>PBA</t>
  </si>
  <si>
    <t>PEF</t>
  </si>
  <si>
    <t>PIA</t>
  </si>
  <si>
    <t>RETIREES</t>
  </si>
  <si>
    <t>UUP</t>
  </si>
  <si>
    <t>NYS Total</t>
  </si>
  <si>
    <t>PE Active</t>
  </si>
  <si>
    <t>PE Other (1)</t>
  </si>
  <si>
    <t>PE Retiree</t>
  </si>
  <si>
    <t>PE Total</t>
  </si>
  <si>
    <t>PA Active</t>
  </si>
  <si>
    <t>PA Other (1)</t>
  </si>
  <si>
    <t>PA Retiree</t>
  </si>
  <si>
    <t>PA Total (2)</t>
  </si>
  <si>
    <t>NYS GSEU Active</t>
  </si>
  <si>
    <t>NYS GSEU COBRA</t>
  </si>
  <si>
    <t>PE GSEU Active</t>
  </si>
  <si>
    <t>PE GSEU COBRA</t>
  </si>
  <si>
    <t>GSEU Total</t>
  </si>
  <si>
    <t>Agency Type</t>
  </si>
  <si>
    <t>NYS</t>
  </si>
  <si>
    <t>PA</t>
  </si>
  <si>
    <t>PE</t>
  </si>
  <si>
    <t xml:space="preserve">GSEU </t>
  </si>
  <si>
    <t xml:space="preserve">Footnotes: </t>
  </si>
  <si>
    <t>(1) Category of "Other" contains enrollment in the following statuses: Vestee, COBRA, Extended Benefits, Dependent Survivor, Preferred List, Long Term Disability, and Young Adult Option.</t>
  </si>
  <si>
    <t>(2) PA enrollment includes both Empire Plan and Excelsior Plan enrollment. Detailed Excelsior enrollment can be found in Attachment 23, Enrollment by Plan, by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</si>
</sst>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164" fontId="0" fillId="0" borderId="0" xfId="1" applyNumberFormat="1" applyFont="1"/>
    <xf numFmtId="164" fontId="2" fillId="2" borderId="1" xfId="1" applyNumberFormat="1" applyFont="1" applyFill="1" applyBorder="1"/>
    <xf numFmtId="0" fontId="2" fillId="2" borderId="1" xfId="0" applyFont="1" applyFill="1" applyBorder="1" applyAlignment="1">
      <alignment horizontal="left"/>
    </xf>
    <xf numFmtId="164" fontId="0" fillId="0" borderId="1" xfId="1" applyNumberFormat="1" applyFont="1" applyBorder="1"/>
    <xf numFmtId="0" fontId="0" fillId="0" borderId="1" xfId="0" applyBorder="1" applyAlignment="1">
      <alignment horizontal="left" indent="1"/>
    </xf>
    <xf numFmtId="164" fontId="2" fillId="3" borderId="1" xfId="1" applyNumberFormat="1" applyFont="1" applyFill="1" applyBorder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0" fillId="0" borderId="1" xfId="0" applyBorder="1"/>
    <xf numFmtId="164" fontId="2" fillId="4" borderId="1" xfId="1" applyNumberFormat="1" applyFont="1" applyFill="1" applyBorder="1"/>
    <xf numFmtId="0" fontId="2" fillId="4" borderId="1" xfId="0" applyFont="1" applyFill="1" applyBorder="1" applyAlignment="1">
      <alignment horizontal="left"/>
    </xf>
    <xf numFmtId="164" fontId="2" fillId="0" borderId="1" xfId="1" applyNumberFormat="1" applyFont="1" applyBorder="1"/>
    <xf numFmtId="164" fontId="0" fillId="0" borderId="1" xfId="0" applyNumberFormat="1" applyBorder="1"/>
    <xf numFmtId="164" fontId="2" fillId="5" borderId="1" xfId="1" applyNumberFormat="1" applyFont="1" applyFill="1" applyBorder="1"/>
    <xf numFmtId="164" fontId="2" fillId="0" borderId="1" xfId="1" applyNumberFormat="1" applyFont="1" applyBorder="1" applyAlignment="1">
      <alignment horizontal="left"/>
    </xf>
    <xf numFmtId="164" fontId="2" fillId="5" borderId="1" xfId="1" applyNumberFormat="1" applyFont="1" applyFill="1" applyBorder="1" applyAlignment="1">
      <alignment horizontal="left"/>
    </xf>
    <xf numFmtId="164" fontId="2" fillId="3" borderId="3" xfId="1" applyNumberFormat="1" applyFont="1" applyFill="1" applyBorder="1"/>
    <xf numFmtId="164" fontId="2" fillId="4" borderId="3" xfId="1" applyNumberFormat="1" applyFont="1" applyFill="1" applyBorder="1"/>
    <xf numFmtId="164" fontId="2" fillId="2" borderId="4" xfId="1" applyNumberFormat="1" applyFont="1" applyFill="1" applyBorder="1"/>
    <xf numFmtId="164" fontId="2" fillId="5" borderId="6" xfId="1" applyNumberFormat="1" applyFont="1" applyFill="1" applyBorder="1" applyAlignment="1">
      <alignment horizontal="center" vertical="center" wrapText="1"/>
    </xf>
    <xf numFmtId="164" fontId="2" fillId="5" borderId="7" xfId="1" applyNumberFormat="1" applyFont="1" applyFill="1" applyBorder="1"/>
    <xf numFmtId="164" fontId="2" fillId="0" borderId="7" xfId="1" applyNumberFormat="1" applyFont="1" applyBorder="1"/>
    <xf numFmtId="164" fontId="2" fillId="4" borderId="7" xfId="1" applyNumberFormat="1" applyFont="1" applyFill="1" applyBorder="1"/>
    <xf numFmtId="164" fontId="2" fillId="3" borderId="7" xfId="1" applyNumberFormat="1" applyFont="1" applyFill="1" applyBorder="1"/>
    <xf numFmtId="164" fontId="2" fillId="2" borderId="8" xfId="1" applyNumberFormat="1" applyFont="1" applyFill="1" applyBorder="1"/>
    <xf numFmtId="164" fontId="2" fillId="0" borderId="2" xfId="1" applyNumberFormat="1" applyFont="1" applyBorder="1"/>
    <xf numFmtId="164" fontId="2" fillId="2" borderId="1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64" fontId="2" fillId="3" borderId="1" xfId="0" applyNumberFormat="1" applyFont="1" applyFill="1" applyBorder="1"/>
    <xf numFmtId="164" fontId="2" fillId="0" borderId="1" xfId="0" applyNumberFormat="1" applyFont="1" applyBorder="1"/>
    <xf numFmtId="164" fontId="2" fillId="5" borderId="1" xfId="0" applyNumberFormat="1" applyFont="1" applyFill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2" fillId="5" borderId="1" xfId="0" applyFont="1" applyFill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164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204107</xdr:colOff>
      <xdr:row>1</xdr:row>
      <xdr:rowOff>0</xdr:rowOff>
    </xdr:from>
    <xdr:to>
      <xdr:col>6</xdr:col>
      <xdr:colOff>613833</xdr:colOff>
      <xdr:row>6</xdr:row>
      <xdr:rowOff>21166</xdr:rowOff>
    </xdr:to>
    <xdr:sp macro="" textlink="">
      <xdr:nvSpPr>
        <xdr:cNvPr id="2" name="Shape 14">
          <a:extLst>
            <a:ext uri="{FF2B5EF4-FFF2-40B4-BE49-F238E27FC236}">
              <a16:creationId xmlns:a16="http://schemas.microsoft.com/office/drawing/2014/main" id="{E3CEE051-E984-4EA9-9AB7-5C6F38209023}"/>
            </a:ext>
          </a:extLst>
        </xdr:cNvPr>
        <xdr:cNvSpPr/>
      </xdr:nvSpPr>
      <xdr:spPr>
        <a:xfrm>
          <a:off x="200932" y="457199"/>
          <a:ext cx="5892951" cy="926042"/>
        </a:xfrm>
        <a:custGeom>
          <a:avLst/>
          <a:gdLst/>
          <a:ahLst/>
          <a:cxnLst/>
          <a:rect l="0" t="0" r="0" b="0"/>
          <a:pathLst>
            <a:path w="6610350" h="800100">
              <a:moveTo>
                <a:pt x="0" y="182575"/>
              </a:moveTo>
              <a:cubicBezTo>
                <a:pt x="0" y="81737"/>
                <a:pt x="81737" y="0"/>
                <a:pt x="182575" y="0"/>
              </a:cubicBezTo>
              <a:lnTo>
                <a:pt x="6427775" y="0"/>
              </a:lnTo>
              <a:cubicBezTo>
                <a:pt x="6528613" y="0"/>
                <a:pt x="6610350" y="81737"/>
                <a:pt x="6610350" y="182575"/>
              </a:cubicBezTo>
              <a:lnTo>
                <a:pt x="6610350" y="617525"/>
              </a:lnTo>
              <a:cubicBezTo>
                <a:pt x="6610350" y="718363"/>
                <a:pt x="6528613" y="800100"/>
                <a:pt x="6427775" y="800100"/>
              </a:cubicBezTo>
              <a:lnTo>
                <a:pt x="182575" y="800100"/>
              </a:lnTo>
              <a:cubicBezTo>
                <a:pt x="81737" y="800100"/>
                <a:pt x="0" y="718363"/>
                <a:pt x="0" y="617525"/>
              </a:cubicBezTo>
              <a:close/>
            </a:path>
          </a:pathLst>
        </a:custGeom>
        <a:ln w="12700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3</xdr:col>
      <xdr:colOff>349683</xdr:colOff>
      <xdr:row>1</xdr:row>
      <xdr:rowOff>128945</xdr:rowOff>
    </xdr:from>
    <xdr:to>
      <xdr:col>6</xdr:col>
      <xdr:colOff>456597</xdr:colOff>
      <xdr:row>5</xdr:row>
      <xdr:rowOff>128944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F472DD4-82E0-413C-AF17-36E2EC877D4E}"/>
            </a:ext>
          </a:extLst>
        </xdr:cNvPr>
        <xdr:cNvSpPr/>
      </xdr:nvSpPr>
      <xdr:spPr>
        <a:xfrm>
          <a:off x="2543608" y="582970"/>
          <a:ext cx="3389864" cy="723899"/>
        </a:xfrm>
        <a:prstGeom prst="rect">
          <a:avLst/>
        </a:prstGeom>
        <a:ln>
          <a:noFill/>
        </a:ln>
      </xdr:spPr>
      <xdr:txBody>
        <a:bodyPr vert="horz" wrap="square" lIns="0" tIns="0" rIns="0" bIns="0" rtlCol="0">
          <a:noAutofit/>
        </a:bodyPr>
        <a:lstStyle/>
        <a:p>
          <a:pPr marL="37465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Covered Lives by Union/Group - RFP entitled: “</a:t>
          </a:r>
          <a:r>
            <a:rPr lang="en-US" sz="1000" b="1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Pharmacy Benefit Services for The Empire Plan, Student Employee Health Plan, and NYS Insurance Fund Workers’ Compensation Prescription Drug Programs”</a:t>
          </a:r>
          <a:endParaRPr lang="en-US" sz="1000">
            <a:solidFill>
              <a:srgbClr val="000000"/>
            </a:solidFill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</a:p>
      </xdr:txBody>
    </xdr:sp>
    <xdr:clientData/>
  </xdr:twoCellAnchor>
  <xdr:twoCellAnchor>
    <xdr:from>
      <xdr:col>1</xdr:col>
      <xdr:colOff>281862</xdr:colOff>
      <xdr:row>2</xdr:row>
      <xdr:rowOff>68035</xdr:rowOff>
    </xdr:from>
    <xdr:to>
      <xdr:col>2</xdr:col>
      <xdr:colOff>804333</xdr:colOff>
      <xdr:row>4</xdr:row>
      <xdr:rowOff>74084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44282F4-787D-430D-9B7D-F9DA5B215DB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687" y="703035"/>
          <a:ext cx="1624196" cy="371174"/>
        </a:xfrm>
        <a:prstGeom prst="rect">
          <a:avLst/>
        </a:prstGeom>
      </xdr:spPr>
    </xdr:pic>
    <xdr:clientData/>
  </xdr:twoCellAnchor>
  <xdr:twoCellAnchor>
    <xdr:from>
      <xdr:col>1</xdr:col>
      <xdr:colOff>626792</xdr:colOff>
      <xdr:row>1</xdr:row>
      <xdr:rowOff>42333</xdr:rowOff>
    </xdr:from>
    <xdr:to>
      <xdr:col>3</xdr:col>
      <xdr:colOff>6695</xdr:colOff>
      <xdr:row>6</xdr:row>
      <xdr:rowOff>42333</xdr:rowOff>
    </xdr:to>
    <xdr:sp macro="" textlink="">
      <xdr:nvSpPr>
        <xdr:cNvPr id="5" name="Shape 31">
          <a:extLst>
            <a:ext uri="{FF2B5EF4-FFF2-40B4-BE49-F238E27FC236}">
              <a16:creationId xmlns:a16="http://schemas.microsoft.com/office/drawing/2014/main" id="{C2EC22ED-7BDA-41D5-8119-4CBE970FC15C}"/>
            </a:ext>
          </a:extLst>
        </xdr:cNvPr>
        <xdr:cNvSpPr/>
      </xdr:nvSpPr>
      <xdr:spPr>
        <a:xfrm flipH="1">
          <a:off x="626792" y="502708"/>
          <a:ext cx="1573828" cy="904875"/>
        </a:xfrm>
        <a:custGeom>
          <a:avLst/>
          <a:gdLst/>
          <a:ahLst/>
          <a:cxnLst/>
          <a:rect l="0" t="0" r="0" b="0"/>
          <a:pathLst>
            <a:path h="800100">
              <a:moveTo>
                <a:pt x="0" y="0"/>
              </a:moveTo>
              <a:lnTo>
                <a:pt x="0" y="800100"/>
              </a:lnTo>
            </a:path>
          </a:pathLst>
        </a:custGeom>
        <a:ln w="9525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A2726-7358-43B8-99C3-011A61ABE15B}">
  <sheetPr>
    <pageSetUpPr fitToPage="1"/>
  </sheetPr>
  <dimension ref="B1:G95"/>
  <sheetViews>
    <sheetView tabSelected="1" topLeftCell="A77" workbookViewId="0">
      <selection activeCell="F92" sqref="F92"/>
    </sheetView>
  </sheetViews>
  <sheetFormatPr defaultRowHeight="14.45"/>
  <cols>
    <col min="2" max="5" width="15.7109375" customWidth="1"/>
    <col min="6" max="6" width="15.7109375" style="30" customWidth="1"/>
    <col min="7" max="7" width="15.7109375" customWidth="1"/>
  </cols>
  <sheetData>
    <row r="1" spans="2:7" ht="20.100000000000001">
      <c r="B1" s="42" t="s">
        <v>0</v>
      </c>
      <c r="C1" s="42"/>
      <c r="D1" s="42"/>
      <c r="E1" s="42"/>
      <c r="F1" s="42"/>
      <c r="G1" s="42"/>
    </row>
    <row r="2" spans="2:7">
      <c r="F2"/>
      <c r="G2" s="1"/>
    </row>
    <row r="3" spans="2:7">
      <c r="F3"/>
      <c r="G3" s="1"/>
    </row>
    <row r="4" spans="2:7">
      <c r="F4"/>
      <c r="G4" s="1"/>
    </row>
    <row r="5" spans="2:7">
      <c r="C5" s="1"/>
      <c r="D5" s="1"/>
      <c r="E5" s="1"/>
      <c r="F5" s="1"/>
      <c r="G5" s="1"/>
    </row>
    <row r="6" spans="2:7">
      <c r="C6" s="1"/>
      <c r="D6" s="1"/>
      <c r="E6" s="1"/>
      <c r="F6" s="1"/>
      <c r="G6" s="1"/>
    </row>
    <row r="7" spans="2:7" ht="15" thickBot="1">
      <c r="C7" s="1"/>
      <c r="D7" s="1"/>
      <c r="E7" s="1"/>
      <c r="F7" s="1"/>
      <c r="G7" s="1"/>
    </row>
    <row r="8" spans="2:7" ht="15" thickBot="1">
      <c r="C8" s="39" t="s">
        <v>1</v>
      </c>
      <c r="D8" s="40"/>
      <c r="E8" s="40"/>
      <c r="F8" s="41"/>
    </row>
    <row r="9" spans="2:7" ht="15" thickBot="1"/>
    <row r="10" spans="2:7" s="30" customFormat="1" ht="43.5" customHeight="1">
      <c r="B10" s="28" t="s">
        <v>2</v>
      </c>
      <c r="C10" s="29" t="s">
        <v>3</v>
      </c>
      <c r="D10" s="29" t="s">
        <v>4</v>
      </c>
      <c r="E10" s="29" t="s">
        <v>5</v>
      </c>
      <c r="F10" s="29" t="s">
        <v>6</v>
      </c>
      <c r="G10" s="20" t="s">
        <v>7</v>
      </c>
    </row>
    <row r="11" spans="2:7">
      <c r="B11" s="7" t="s">
        <v>8</v>
      </c>
      <c r="C11" s="31">
        <v>842</v>
      </c>
      <c r="D11" s="31">
        <v>464</v>
      </c>
      <c r="E11" s="31">
        <v>915</v>
      </c>
      <c r="F11" s="31">
        <v>2221</v>
      </c>
      <c r="G11" s="21">
        <v>0</v>
      </c>
    </row>
    <row r="12" spans="2:7">
      <c r="B12" s="5" t="s">
        <v>9</v>
      </c>
      <c r="C12" s="13">
        <v>331</v>
      </c>
      <c r="D12" s="13">
        <v>0</v>
      </c>
      <c r="E12" s="13">
        <v>0</v>
      </c>
      <c r="F12" s="32">
        <v>331</v>
      </c>
      <c r="G12" s="22">
        <v>0</v>
      </c>
    </row>
    <row r="13" spans="2:7">
      <c r="B13" s="5" t="s">
        <v>10</v>
      </c>
      <c r="C13" s="13">
        <v>511</v>
      </c>
      <c r="D13" s="13">
        <v>464</v>
      </c>
      <c r="E13" s="13">
        <v>915</v>
      </c>
      <c r="F13" s="32">
        <v>1890</v>
      </c>
      <c r="G13" s="22">
        <v>0</v>
      </c>
    </row>
    <row r="14" spans="2:7">
      <c r="B14" s="7" t="s">
        <v>11</v>
      </c>
      <c r="C14" s="31">
        <v>413</v>
      </c>
      <c r="D14" s="31">
        <v>268</v>
      </c>
      <c r="E14" s="31">
        <v>605</v>
      </c>
      <c r="F14" s="31">
        <v>1286</v>
      </c>
      <c r="G14" s="21">
        <v>1</v>
      </c>
    </row>
    <row r="15" spans="2:7">
      <c r="B15" s="5" t="s">
        <v>9</v>
      </c>
      <c r="C15" s="13">
        <v>96</v>
      </c>
      <c r="D15" s="13">
        <v>0</v>
      </c>
      <c r="E15" s="13">
        <v>0</v>
      </c>
      <c r="F15" s="32">
        <v>96</v>
      </c>
      <c r="G15" s="22">
        <v>0</v>
      </c>
    </row>
    <row r="16" spans="2:7">
      <c r="B16" s="5" t="s">
        <v>10</v>
      </c>
      <c r="C16" s="13">
        <v>317</v>
      </c>
      <c r="D16" s="13">
        <v>268</v>
      </c>
      <c r="E16" s="13">
        <v>605</v>
      </c>
      <c r="F16" s="32">
        <v>1190</v>
      </c>
      <c r="G16" s="22">
        <v>1</v>
      </c>
    </row>
    <row r="17" spans="2:7">
      <c r="B17" s="7" t="s">
        <v>12</v>
      </c>
      <c r="C17" s="31">
        <v>12404</v>
      </c>
      <c r="D17" s="31">
        <v>5374</v>
      </c>
      <c r="E17" s="31">
        <v>9168</v>
      </c>
      <c r="F17" s="31">
        <v>26946</v>
      </c>
      <c r="G17" s="21">
        <v>21</v>
      </c>
    </row>
    <row r="18" spans="2:7">
      <c r="B18" s="5" t="s">
        <v>9</v>
      </c>
      <c r="C18" s="13">
        <v>5895</v>
      </c>
      <c r="D18" s="13">
        <v>0</v>
      </c>
      <c r="E18" s="13">
        <v>0</v>
      </c>
      <c r="F18" s="32">
        <v>5895</v>
      </c>
      <c r="G18" s="22">
        <v>0</v>
      </c>
    </row>
    <row r="19" spans="2:7">
      <c r="B19" s="5" t="s">
        <v>10</v>
      </c>
      <c r="C19" s="13">
        <v>6509</v>
      </c>
      <c r="D19" s="13">
        <v>5374</v>
      </c>
      <c r="E19" s="13">
        <v>9168</v>
      </c>
      <c r="F19" s="32">
        <v>21051</v>
      </c>
      <c r="G19" s="22">
        <v>21</v>
      </c>
    </row>
    <row r="20" spans="2:7">
      <c r="B20" s="7" t="s">
        <v>13</v>
      </c>
      <c r="C20" s="31">
        <v>33522</v>
      </c>
      <c r="D20" s="31">
        <v>10472</v>
      </c>
      <c r="E20" s="31">
        <v>20277</v>
      </c>
      <c r="F20" s="31">
        <v>64271</v>
      </c>
      <c r="G20" s="21">
        <v>35</v>
      </c>
    </row>
    <row r="21" spans="2:7">
      <c r="B21" s="5" t="s">
        <v>9</v>
      </c>
      <c r="C21" s="13">
        <v>19122</v>
      </c>
      <c r="D21" s="13">
        <v>0</v>
      </c>
      <c r="E21" s="13">
        <v>0</v>
      </c>
      <c r="F21" s="32">
        <v>19122</v>
      </c>
      <c r="G21" s="22">
        <v>1</v>
      </c>
    </row>
    <row r="22" spans="2:7">
      <c r="B22" s="5" t="s">
        <v>10</v>
      </c>
      <c r="C22" s="13">
        <v>14400</v>
      </c>
      <c r="D22" s="13">
        <v>10472</v>
      </c>
      <c r="E22" s="13">
        <v>20277</v>
      </c>
      <c r="F22" s="32">
        <v>45149</v>
      </c>
      <c r="G22" s="22">
        <v>34</v>
      </c>
    </row>
    <row r="23" spans="2:7">
      <c r="B23" s="7" t="s">
        <v>14</v>
      </c>
      <c r="C23" s="31">
        <v>252</v>
      </c>
      <c r="D23" s="31">
        <v>64</v>
      </c>
      <c r="E23" s="31">
        <v>90</v>
      </c>
      <c r="F23" s="31">
        <v>406</v>
      </c>
      <c r="G23" s="21">
        <v>0</v>
      </c>
    </row>
    <row r="24" spans="2:7">
      <c r="B24" s="5" t="s">
        <v>9</v>
      </c>
      <c r="C24" s="13">
        <v>178</v>
      </c>
      <c r="D24" s="13">
        <v>0</v>
      </c>
      <c r="E24" s="13">
        <v>0</v>
      </c>
      <c r="F24" s="32">
        <v>178</v>
      </c>
      <c r="G24" s="22">
        <v>0</v>
      </c>
    </row>
    <row r="25" spans="2:7">
      <c r="B25" s="5" t="s">
        <v>10</v>
      </c>
      <c r="C25" s="13">
        <v>74</v>
      </c>
      <c r="D25" s="13">
        <v>64</v>
      </c>
      <c r="E25" s="13">
        <v>90</v>
      </c>
      <c r="F25" s="32">
        <v>228</v>
      </c>
      <c r="G25" s="22">
        <v>0</v>
      </c>
    </row>
    <row r="26" spans="2:7">
      <c r="B26" s="7" t="s">
        <v>15</v>
      </c>
      <c r="C26" s="31">
        <v>13766</v>
      </c>
      <c r="D26" s="31">
        <v>6406</v>
      </c>
      <c r="E26" s="31">
        <v>10275</v>
      </c>
      <c r="F26" s="31">
        <v>30447</v>
      </c>
      <c r="G26" s="21">
        <v>14</v>
      </c>
    </row>
    <row r="27" spans="2:7">
      <c r="B27" s="5" t="s">
        <v>9</v>
      </c>
      <c r="C27" s="13">
        <v>6412</v>
      </c>
      <c r="D27" s="13">
        <v>0</v>
      </c>
      <c r="E27" s="13">
        <v>0</v>
      </c>
      <c r="F27" s="32">
        <v>6412</v>
      </c>
      <c r="G27" s="22">
        <v>0</v>
      </c>
    </row>
    <row r="28" spans="2:7">
      <c r="B28" s="5" t="s">
        <v>10</v>
      </c>
      <c r="C28" s="13">
        <v>7354</v>
      </c>
      <c r="D28" s="13">
        <v>6406</v>
      </c>
      <c r="E28" s="13">
        <v>10275</v>
      </c>
      <c r="F28" s="32">
        <v>24035</v>
      </c>
      <c r="G28" s="22">
        <v>14</v>
      </c>
    </row>
    <row r="29" spans="2:7">
      <c r="B29" s="7" t="s">
        <v>16</v>
      </c>
      <c r="C29" s="31">
        <v>13012</v>
      </c>
      <c r="D29" s="31">
        <v>6282</v>
      </c>
      <c r="E29" s="31">
        <v>14418</v>
      </c>
      <c r="F29" s="31">
        <v>33712</v>
      </c>
      <c r="G29" s="21">
        <v>4</v>
      </c>
    </row>
    <row r="30" spans="2:7">
      <c r="B30" s="5" t="s">
        <v>9</v>
      </c>
      <c r="C30" s="13">
        <v>4986</v>
      </c>
      <c r="D30" s="13">
        <v>0</v>
      </c>
      <c r="E30" s="13">
        <v>0</v>
      </c>
      <c r="F30" s="32">
        <v>4986</v>
      </c>
      <c r="G30" s="22">
        <v>0</v>
      </c>
    </row>
    <row r="31" spans="2:7">
      <c r="B31" s="5" t="s">
        <v>10</v>
      </c>
      <c r="C31" s="13">
        <v>8026</v>
      </c>
      <c r="D31" s="13">
        <v>6282</v>
      </c>
      <c r="E31" s="13">
        <v>14418</v>
      </c>
      <c r="F31" s="32">
        <v>28726</v>
      </c>
      <c r="G31" s="22">
        <v>4</v>
      </c>
    </row>
    <row r="32" spans="2:7">
      <c r="B32" s="7" t="s">
        <v>17</v>
      </c>
      <c r="C32" s="31">
        <v>15201</v>
      </c>
      <c r="D32" s="31">
        <v>471</v>
      </c>
      <c r="E32" s="31">
        <v>901</v>
      </c>
      <c r="F32" s="31">
        <v>16573</v>
      </c>
      <c r="G32" s="21">
        <v>15093</v>
      </c>
    </row>
    <row r="33" spans="2:7">
      <c r="B33" s="5" t="s">
        <v>9</v>
      </c>
      <c r="C33" s="13">
        <v>14321</v>
      </c>
      <c r="D33" s="13">
        <v>0</v>
      </c>
      <c r="E33" s="13">
        <v>0</v>
      </c>
      <c r="F33" s="32">
        <v>14321</v>
      </c>
      <c r="G33" s="22">
        <v>14519</v>
      </c>
    </row>
    <row r="34" spans="2:7">
      <c r="B34" s="5" t="s">
        <v>10</v>
      </c>
      <c r="C34" s="13">
        <v>880</v>
      </c>
      <c r="D34" s="13">
        <v>471</v>
      </c>
      <c r="E34" s="13">
        <v>901</v>
      </c>
      <c r="F34" s="32">
        <v>2252</v>
      </c>
      <c r="G34" s="22">
        <v>574</v>
      </c>
    </row>
    <row r="35" spans="2:7">
      <c r="B35" s="7" t="s">
        <v>18</v>
      </c>
      <c r="C35" s="31">
        <v>2845</v>
      </c>
      <c r="D35" s="31">
        <v>1473</v>
      </c>
      <c r="E35" s="31">
        <v>2976</v>
      </c>
      <c r="F35" s="31">
        <v>7294</v>
      </c>
      <c r="G35" s="21">
        <v>0</v>
      </c>
    </row>
    <row r="36" spans="2:7">
      <c r="B36" s="5" t="s">
        <v>9</v>
      </c>
      <c r="C36" s="13">
        <v>1242</v>
      </c>
      <c r="D36" s="13">
        <v>0</v>
      </c>
      <c r="E36" s="13">
        <v>0</v>
      </c>
      <c r="F36" s="32">
        <v>1242</v>
      </c>
      <c r="G36" s="22">
        <v>0</v>
      </c>
    </row>
    <row r="37" spans="2:7">
      <c r="B37" s="5" t="s">
        <v>10</v>
      </c>
      <c r="C37" s="13">
        <v>1603</v>
      </c>
      <c r="D37" s="13">
        <v>1473</v>
      </c>
      <c r="E37" s="13">
        <v>2976</v>
      </c>
      <c r="F37" s="32">
        <v>6052</v>
      </c>
      <c r="G37" s="22">
        <v>0</v>
      </c>
    </row>
    <row r="38" spans="2:7">
      <c r="B38" s="7" t="s">
        <v>19</v>
      </c>
      <c r="C38" s="31">
        <v>33680</v>
      </c>
      <c r="D38" s="31">
        <v>14120</v>
      </c>
      <c r="E38" s="31">
        <v>24701</v>
      </c>
      <c r="F38" s="31">
        <v>72501</v>
      </c>
      <c r="G38" s="21">
        <v>38</v>
      </c>
    </row>
    <row r="39" spans="2:7">
      <c r="B39" s="5" t="s">
        <v>9</v>
      </c>
      <c r="C39" s="13">
        <v>16718</v>
      </c>
      <c r="D39" s="13">
        <v>0</v>
      </c>
      <c r="E39" s="13">
        <v>0</v>
      </c>
      <c r="F39" s="32">
        <v>16718</v>
      </c>
      <c r="G39" s="22">
        <v>4</v>
      </c>
    </row>
    <row r="40" spans="2:7">
      <c r="B40" s="5" t="s">
        <v>10</v>
      </c>
      <c r="C40" s="13">
        <v>16962</v>
      </c>
      <c r="D40" s="13">
        <v>14120</v>
      </c>
      <c r="E40" s="13">
        <v>24701</v>
      </c>
      <c r="F40" s="32">
        <v>55783</v>
      </c>
      <c r="G40" s="22">
        <v>34</v>
      </c>
    </row>
    <row r="41" spans="2:7">
      <c r="B41" s="7" t="s">
        <v>20</v>
      </c>
      <c r="C41" s="31">
        <v>848</v>
      </c>
      <c r="D41" s="31">
        <v>670</v>
      </c>
      <c r="E41" s="31">
        <v>1524</v>
      </c>
      <c r="F41" s="31">
        <v>3042</v>
      </c>
      <c r="G41" s="21">
        <v>0</v>
      </c>
    </row>
    <row r="42" spans="2:7">
      <c r="B42" s="5" t="s">
        <v>9</v>
      </c>
      <c r="C42" s="13">
        <v>123</v>
      </c>
      <c r="D42" s="13">
        <v>0</v>
      </c>
      <c r="E42" s="13">
        <v>0</v>
      </c>
      <c r="F42" s="32">
        <v>123</v>
      </c>
      <c r="G42" s="22">
        <v>0</v>
      </c>
    </row>
    <row r="43" spans="2:7">
      <c r="B43" s="5" t="s">
        <v>10</v>
      </c>
      <c r="C43" s="13">
        <v>725</v>
      </c>
      <c r="D43" s="13">
        <v>670</v>
      </c>
      <c r="E43" s="13">
        <v>1524</v>
      </c>
      <c r="F43" s="32">
        <v>2919</v>
      </c>
      <c r="G43" s="22">
        <v>0</v>
      </c>
    </row>
    <row r="44" spans="2:7">
      <c r="B44" s="7" t="s">
        <v>21</v>
      </c>
      <c r="C44" s="31">
        <v>135735</v>
      </c>
      <c r="D44" s="31">
        <v>52290</v>
      </c>
      <c r="E44" s="31">
        <v>13235</v>
      </c>
      <c r="F44" s="31">
        <v>201260</v>
      </c>
      <c r="G44" s="21">
        <v>171970</v>
      </c>
    </row>
    <row r="45" spans="2:7">
      <c r="B45" s="5" t="s">
        <v>9</v>
      </c>
      <c r="C45" s="13">
        <v>81953</v>
      </c>
      <c r="D45" s="13">
        <v>0</v>
      </c>
      <c r="E45" s="13">
        <v>0</v>
      </c>
      <c r="F45" s="32">
        <v>81953</v>
      </c>
      <c r="G45" s="22">
        <v>80476</v>
      </c>
    </row>
    <row r="46" spans="2:7">
      <c r="B46" s="5" t="s">
        <v>10</v>
      </c>
      <c r="C46" s="13">
        <v>53782</v>
      </c>
      <c r="D46" s="13">
        <v>52290</v>
      </c>
      <c r="E46" s="13">
        <v>13235</v>
      </c>
      <c r="F46" s="32">
        <v>119307</v>
      </c>
      <c r="G46" s="22">
        <v>91494</v>
      </c>
    </row>
    <row r="47" spans="2:7">
      <c r="B47" s="7" t="s">
        <v>22</v>
      </c>
      <c r="C47" s="31">
        <v>24343</v>
      </c>
      <c r="D47" s="31">
        <v>11604</v>
      </c>
      <c r="E47" s="31">
        <v>17344</v>
      </c>
      <c r="F47" s="31">
        <v>53291</v>
      </c>
      <c r="G47" s="21">
        <v>24</v>
      </c>
    </row>
    <row r="48" spans="2:7">
      <c r="B48" s="5" t="s">
        <v>9</v>
      </c>
      <c r="C48" s="13">
        <v>11449</v>
      </c>
      <c r="D48" s="13">
        <v>0</v>
      </c>
      <c r="E48" s="13">
        <v>0</v>
      </c>
      <c r="F48" s="32">
        <v>11449</v>
      </c>
      <c r="G48" s="22">
        <v>1</v>
      </c>
    </row>
    <row r="49" spans="2:7">
      <c r="B49" s="5" t="s">
        <v>10</v>
      </c>
      <c r="C49" s="13">
        <v>12894</v>
      </c>
      <c r="D49" s="13">
        <v>11604</v>
      </c>
      <c r="E49" s="13">
        <v>17344</v>
      </c>
      <c r="F49" s="32">
        <v>41842</v>
      </c>
      <c r="G49" s="22">
        <v>23</v>
      </c>
    </row>
    <row r="50" spans="2:7">
      <c r="B50" s="36" t="s">
        <v>23</v>
      </c>
      <c r="C50" s="33">
        <v>286863</v>
      </c>
      <c r="D50" s="33">
        <v>109958</v>
      </c>
      <c r="E50" s="33">
        <v>116429</v>
      </c>
      <c r="F50" s="33">
        <v>513250</v>
      </c>
      <c r="G50" s="21">
        <v>187200</v>
      </c>
    </row>
    <row r="51" spans="2:7">
      <c r="B51" s="7" t="s">
        <v>24</v>
      </c>
      <c r="C51" s="6">
        <v>29697</v>
      </c>
      <c r="D51" s="6">
        <v>15629</v>
      </c>
      <c r="E51" s="6">
        <v>26759</v>
      </c>
      <c r="F51" s="17">
        <v>72085</v>
      </c>
      <c r="G51" s="21">
        <v>16</v>
      </c>
    </row>
    <row r="52" spans="2:7">
      <c r="B52" s="5" t="s">
        <v>9</v>
      </c>
      <c r="C52" s="4">
        <v>11262</v>
      </c>
      <c r="D52" s="4">
        <v>0</v>
      </c>
      <c r="E52" s="4">
        <v>0</v>
      </c>
      <c r="F52" s="34">
        <v>11262</v>
      </c>
      <c r="G52" s="22">
        <v>1</v>
      </c>
    </row>
    <row r="53" spans="2:7">
      <c r="B53" s="5" t="s">
        <v>10</v>
      </c>
      <c r="C53" s="4">
        <v>18435</v>
      </c>
      <c r="D53" s="4">
        <v>15629</v>
      </c>
      <c r="E53" s="4">
        <v>26759</v>
      </c>
      <c r="F53" s="34">
        <v>60823</v>
      </c>
      <c r="G53" s="22">
        <v>15</v>
      </c>
    </row>
    <row r="54" spans="2:7">
      <c r="B54" s="7" t="s">
        <v>25</v>
      </c>
      <c r="C54" s="6">
        <v>2365</v>
      </c>
      <c r="D54" s="6">
        <v>103</v>
      </c>
      <c r="E54" s="6">
        <v>366</v>
      </c>
      <c r="F54" s="17">
        <v>2834</v>
      </c>
      <c r="G54" s="21">
        <v>1614</v>
      </c>
    </row>
    <row r="55" spans="2:7">
      <c r="B55" s="5" t="s">
        <v>9</v>
      </c>
      <c r="C55" s="4">
        <v>2103</v>
      </c>
      <c r="D55" s="4">
        <v>0</v>
      </c>
      <c r="E55" s="4">
        <v>0</v>
      </c>
      <c r="F55" s="34">
        <v>2103</v>
      </c>
      <c r="G55" s="22">
        <v>1536</v>
      </c>
    </row>
    <row r="56" spans="2:7">
      <c r="B56" s="5" t="s">
        <v>10</v>
      </c>
      <c r="C56" s="4">
        <v>262</v>
      </c>
      <c r="D56" s="4">
        <v>103</v>
      </c>
      <c r="E56" s="4">
        <v>366</v>
      </c>
      <c r="F56" s="34">
        <v>731</v>
      </c>
      <c r="G56" s="22">
        <v>78</v>
      </c>
    </row>
    <row r="57" spans="2:7">
      <c r="B57" s="7" t="s">
        <v>26</v>
      </c>
      <c r="C57" s="6">
        <v>19156</v>
      </c>
      <c r="D57" s="6">
        <v>11461</v>
      </c>
      <c r="E57" s="6">
        <v>4384</v>
      </c>
      <c r="F57" s="17">
        <v>35001</v>
      </c>
      <c r="G57" s="21">
        <v>19275</v>
      </c>
    </row>
    <row r="58" spans="2:7">
      <c r="B58" s="5" t="s">
        <v>9</v>
      </c>
      <c r="C58" s="4">
        <v>7201</v>
      </c>
      <c r="D58" s="4">
        <v>0</v>
      </c>
      <c r="E58" s="4">
        <v>0</v>
      </c>
      <c r="F58" s="34">
        <v>7201</v>
      </c>
      <c r="G58" s="22">
        <v>5400</v>
      </c>
    </row>
    <row r="59" spans="2:7">
      <c r="B59" s="5" t="s">
        <v>10</v>
      </c>
      <c r="C59" s="4">
        <v>11955</v>
      </c>
      <c r="D59" s="4">
        <v>11461</v>
      </c>
      <c r="E59" s="4">
        <v>4384</v>
      </c>
      <c r="F59" s="34">
        <v>27800</v>
      </c>
      <c r="G59" s="22">
        <v>13875</v>
      </c>
    </row>
    <row r="60" spans="2:7">
      <c r="B60" s="11" t="s">
        <v>27</v>
      </c>
      <c r="C60" s="10">
        <v>51218</v>
      </c>
      <c r="D60" s="10">
        <v>27193</v>
      </c>
      <c r="E60" s="10">
        <v>31509</v>
      </c>
      <c r="F60" s="18">
        <v>109920</v>
      </c>
      <c r="G60" s="23">
        <v>20905</v>
      </c>
    </row>
    <row r="61" spans="2:7">
      <c r="B61" s="8" t="s">
        <v>28</v>
      </c>
      <c r="C61" s="6">
        <v>101840</v>
      </c>
      <c r="D61" s="6">
        <v>58229</v>
      </c>
      <c r="E61" s="6">
        <v>101946</v>
      </c>
      <c r="F61" s="17">
        <v>262015</v>
      </c>
      <c r="G61" s="21">
        <v>71</v>
      </c>
    </row>
    <row r="62" spans="2:7">
      <c r="B62" s="9" t="s">
        <v>9</v>
      </c>
      <c r="C62" s="4">
        <v>35634</v>
      </c>
      <c r="D62" s="4">
        <v>0</v>
      </c>
      <c r="E62" s="4">
        <v>0</v>
      </c>
      <c r="F62" s="34">
        <v>35634</v>
      </c>
      <c r="G62" s="22">
        <v>7</v>
      </c>
    </row>
    <row r="63" spans="2:7">
      <c r="B63" s="9" t="s">
        <v>10</v>
      </c>
      <c r="C63" s="4">
        <v>66206</v>
      </c>
      <c r="D63" s="4">
        <v>58229</v>
      </c>
      <c r="E63" s="4">
        <v>101946</v>
      </c>
      <c r="F63" s="34">
        <v>226381</v>
      </c>
      <c r="G63" s="22">
        <v>64</v>
      </c>
    </row>
    <row r="64" spans="2:7">
      <c r="B64" s="8" t="s">
        <v>29</v>
      </c>
      <c r="C64" s="6">
        <v>7577</v>
      </c>
      <c r="D64" s="6">
        <v>512</v>
      </c>
      <c r="E64" s="6">
        <v>735</v>
      </c>
      <c r="F64" s="17">
        <v>8824</v>
      </c>
      <c r="G64" s="21">
        <v>6614</v>
      </c>
    </row>
    <row r="65" spans="2:7">
      <c r="B65" s="9" t="s">
        <v>9</v>
      </c>
      <c r="C65" s="4">
        <v>6921</v>
      </c>
      <c r="D65" s="4">
        <v>0</v>
      </c>
      <c r="E65" s="4">
        <v>0</v>
      </c>
      <c r="F65" s="34">
        <v>6921</v>
      </c>
      <c r="G65" s="22">
        <v>6286</v>
      </c>
    </row>
    <row r="66" spans="2:7">
      <c r="B66" s="9" t="s">
        <v>10</v>
      </c>
      <c r="C66" s="4">
        <v>656</v>
      </c>
      <c r="D66" s="4">
        <v>512</v>
      </c>
      <c r="E66" s="4">
        <v>735</v>
      </c>
      <c r="F66" s="34">
        <v>1903</v>
      </c>
      <c r="G66" s="22">
        <v>328</v>
      </c>
    </row>
    <row r="67" spans="2:7">
      <c r="B67" s="8" t="s">
        <v>30</v>
      </c>
      <c r="C67" s="6">
        <v>99162</v>
      </c>
      <c r="D67" s="6">
        <v>47824</v>
      </c>
      <c r="E67" s="6">
        <v>13880</v>
      </c>
      <c r="F67" s="17">
        <v>160866</v>
      </c>
      <c r="G67" s="21">
        <v>118071</v>
      </c>
    </row>
    <row r="68" spans="2:7">
      <c r="B68" s="9" t="s">
        <v>9</v>
      </c>
      <c r="C68" s="4">
        <v>49783</v>
      </c>
      <c r="D68" s="4">
        <v>0</v>
      </c>
      <c r="E68" s="4">
        <v>0</v>
      </c>
      <c r="F68" s="34">
        <v>49783</v>
      </c>
      <c r="G68" s="22">
        <v>44450</v>
      </c>
    </row>
    <row r="69" spans="2:7">
      <c r="B69" s="9" t="s">
        <v>10</v>
      </c>
      <c r="C69" s="4">
        <v>49379</v>
      </c>
      <c r="D69" s="4">
        <v>47824</v>
      </c>
      <c r="E69" s="4">
        <v>13880</v>
      </c>
      <c r="F69" s="34">
        <v>111083</v>
      </c>
      <c r="G69" s="22">
        <v>73621</v>
      </c>
    </row>
    <row r="70" spans="2:7">
      <c r="B70" s="8" t="s">
        <v>31</v>
      </c>
      <c r="C70" s="6">
        <v>208579</v>
      </c>
      <c r="D70" s="6">
        <v>106565</v>
      </c>
      <c r="E70" s="6">
        <v>116561</v>
      </c>
      <c r="F70" s="17">
        <v>431705</v>
      </c>
      <c r="G70" s="21">
        <v>124756</v>
      </c>
    </row>
    <row r="71" spans="2:7">
      <c r="B71" s="7" t="s">
        <v>32</v>
      </c>
      <c r="C71" s="6">
        <v>3334</v>
      </c>
      <c r="D71" s="6">
        <v>161</v>
      </c>
      <c r="E71" s="6">
        <v>127</v>
      </c>
      <c r="F71" s="17">
        <v>3622</v>
      </c>
      <c r="G71" s="24">
        <v>0</v>
      </c>
    </row>
    <row r="72" spans="2:7">
      <c r="B72" s="5" t="s">
        <v>9</v>
      </c>
      <c r="C72" s="4">
        <v>3160</v>
      </c>
      <c r="D72" s="4">
        <v>0</v>
      </c>
      <c r="E72" s="4">
        <v>0</v>
      </c>
      <c r="F72" s="34">
        <v>3160</v>
      </c>
      <c r="G72" s="22">
        <v>0</v>
      </c>
    </row>
    <row r="73" spans="2:7">
      <c r="B73" s="5" t="s">
        <v>10</v>
      </c>
      <c r="C73" s="4">
        <v>174</v>
      </c>
      <c r="D73" s="4">
        <v>161</v>
      </c>
      <c r="E73" s="4">
        <v>127</v>
      </c>
      <c r="F73" s="34">
        <v>462</v>
      </c>
      <c r="G73" s="22">
        <v>0</v>
      </c>
    </row>
    <row r="74" spans="2:7">
      <c r="B74" s="7" t="s">
        <v>33</v>
      </c>
      <c r="C74" s="6">
        <v>35</v>
      </c>
      <c r="D74" s="6">
        <v>4</v>
      </c>
      <c r="E74" s="6">
        <v>4</v>
      </c>
      <c r="F74" s="17">
        <v>43</v>
      </c>
      <c r="G74" s="24">
        <v>0</v>
      </c>
    </row>
    <row r="75" spans="2:7">
      <c r="B75" s="5" t="s">
        <v>9</v>
      </c>
      <c r="C75" s="4">
        <v>31</v>
      </c>
      <c r="D75" s="4">
        <v>0</v>
      </c>
      <c r="E75" s="4">
        <v>0</v>
      </c>
      <c r="F75" s="34">
        <v>31</v>
      </c>
      <c r="G75" s="22">
        <v>0</v>
      </c>
    </row>
    <row r="76" spans="2:7">
      <c r="B76" s="5" t="s">
        <v>10</v>
      </c>
      <c r="C76" s="4">
        <v>4</v>
      </c>
      <c r="D76" s="4">
        <v>4</v>
      </c>
      <c r="E76" s="4">
        <v>4</v>
      </c>
      <c r="F76" s="34">
        <v>12</v>
      </c>
      <c r="G76" s="22">
        <v>0</v>
      </c>
    </row>
    <row r="77" spans="2:7">
      <c r="B77" s="7" t="s">
        <v>34</v>
      </c>
      <c r="C77" s="6">
        <v>1609</v>
      </c>
      <c r="D77" s="6">
        <v>184</v>
      </c>
      <c r="E77" s="6">
        <v>137</v>
      </c>
      <c r="F77" s="17">
        <v>1930</v>
      </c>
      <c r="G77" s="24">
        <v>0</v>
      </c>
    </row>
    <row r="78" spans="2:7">
      <c r="B78" s="5" t="s">
        <v>9</v>
      </c>
      <c r="C78" s="4">
        <v>1404</v>
      </c>
      <c r="D78" s="4">
        <v>0</v>
      </c>
      <c r="E78" s="4">
        <v>0</v>
      </c>
      <c r="F78" s="34">
        <v>1404</v>
      </c>
      <c r="G78" s="22">
        <v>0</v>
      </c>
    </row>
    <row r="79" spans="2:7">
      <c r="B79" s="5" t="s">
        <v>10</v>
      </c>
      <c r="C79" s="4">
        <v>205</v>
      </c>
      <c r="D79" s="4">
        <v>184</v>
      </c>
      <c r="E79" s="4">
        <v>137</v>
      </c>
      <c r="F79" s="34">
        <v>526</v>
      </c>
      <c r="G79" s="22">
        <v>0</v>
      </c>
    </row>
    <row r="80" spans="2:7">
      <c r="B80" s="7" t="s">
        <v>35</v>
      </c>
      <c r="C80" s="6">
        <v>54</v>
      </c>
      <c r="D80" s="6">
        <v>7</v>
      </c>
      <c r="E80" s="6">
        <v>12</v>
      </c>
      <c r="F80" s="17">
        <v>73</v>
      </c>
      <c r="G80" s="24">
        <v>0</v>
      </c>
    </row>
    <row r="81" spans="2:7">
      <c r="B81" s="5" t="s">
        <v>9</v>
      </c>
      <c r="C81" s="4">
        <v>47</v>
      </c>
      <c r="D81" s="4">
        <v>0</v>
      </c>
      <c r="E81" s="4">
        <v>0</v>
      </c>
      <c r="F81" s="34">
        <v>47</v>
      </c>
      <c r="G81" s="22">
        <v>0</v>
      </c>
    </row>
    <row r="82" spans="2:7">
      <c r="B82" s="5" t="s">
        <v>10</v>
      </c>
      <c r="C82" s="4">
        <v>7</v>
      </c>
      <c r="D82" s="4">
        <v>7</v>
      </c>
      <c r="E82" s="4">
        <v>12</v>
      </c>
      <c r="F82" s="34">
        <v>26</v>
      </c>
      <c r="G82" s="22">
        <v>0</v>
      </c>
    </row>
    <row r="83" spans="2:7" ht="15" thickBot="1">
      <c r="B83" s="3" t="s">
        <v>36</v>
      </c>
      <c r="C83" s="2">
        <v>5032</v>
      </c>
      <c r="D83" s="2">
        <v>356</v>
      </c>
      <c r="E83" s="2">
        <v>280</v>
      </c>
      <c r="F83" s="19">
        <v>5668</v>
      </c>
      <c r="G83" s="25">
        <v>0</v>
      </c>
    </row>
    <row r="84" spans="2:7" ht="15" thickBot="1">
      <c r="C84" s="1"/>
      <c r="D84" s="1"/>
      <c r="E84" s="1"/>
      <c r="F84" s="35" t="s">
        <v>6</v>
      </c>
      <c r="G84" s="26">
        <v>332861</v>
      </c>
    </row>
    <row r="86" spans="2:7" ht="33" customHeight="1">
      <c r="B86" s="27" t="s">
        <v>37</v>
      </c>
      <c r="C86" s="27" t="s">
        <v>3</v>
      </c>
      <c r="D86" s="27" t="s">
        <v>4</v>
      </c>
      <c r="E86" s="27" t="s">
        <v>5</v>
      </c>
      <c r="F86" s="27" t="s">
        <v>6</v>
      </c>
    </row>
    <row r="87" spans="2:7">
      <c r="B87" s="15" t="s">
        <v>38</v>
      </c>
      <c r="C87" s="4">
        <v>286863</v>
      </c>
      <c r="D87" s="4">
        <v>109958</v>
      </c>
      <c r="E87" s="4">
        <v>116429</v>
      </c>
      <c r="F87" s="12">
        <v>513250</v>
      </c>
    </row>
    <row r="88" spans="2:7">
      <c r="B88" s="15" t="s">
        <v>39</v>
      </c>
      <c r="C88" s="4">
        <v>208579</v>
      </c>
      <c r="D88" s="4">
        <v>106565</v>
      </c>
      <c r="E88" s="4">
        <v>116561</v>
      </c>
      <c r="F88" s="12">
        <v>431705</v>
      </c>
    </row>
    <row r="89" spans="2:7">
      <c r="B89" s="15" t="s">
        <v>40</v>
      </c>
      <c r="C89" s="4">
        <v>51218</v>
      </c>
      <c r="D89" s="4">
        <v>27193</v>
      </c>
      <c r="E89" s="4">
        <v>31509</v>
      </c>
      <c r="F89" s="12">
        <v>109920</v>
      </c>
    </row>
    <row r="90" spans="2:7">
      <c r="B90" s="15" t="s">
        <v>41</v>
      </c>
      <c r="C90" s="4">
        <v>5032</v>
      </c>
      <c r="D90" s="4">
        <v>356</v>
      </c>
      <c r="E90" s="4">
        <v>280</v>
      </c>
      <c r="F90" s="12">
        <v>5668</v>
      </c>
    </row>
    <row r="91" spans="2:7">
      <c r="B91" s="16" t="s">
        <v>6</v>
      </c>
      <c r="C91" s="14">
        <f>SUM(C87:C90)</f>
        <v>551692</v>
      </c>
      <c r="D91" s="14">
        <f>SUM(D87:D90)</f>
        <v>244072</v>
      </c>
      <c r="E91" s="14">
        <f>SUM(E87:E90)</f>
        <v>264779</v>
      </c>
      <c r="F91" s="14">
        <f>SUM(F87:F90)</f>
        <v>1060543</v>
      </c>
    </row>
    <row r="92" spans="2:7">
      <c r="F92" s="43"/>
    </row>
    <row r="93" spans="2:7">
      <c r="B93" s="37" t="s">
        <v>42</v>
      </c>
      <c r="C93" s="37"/>
      <c r="D93" s="37"/>
      <c r="E93" s="37"/>
      <c r="F93" s="37"/>
    </row>
    <row r="94" spans="2:7" ht="46.5" customHeight="1">
      <c r="B94" s="38" t="s">
        <v>43</v>
      </c>
      <c r="C94" s="38"/>
      <c r="D94" s="38"/>
      <c r="E94" s="38"/>
      <c r="F94" s="38"/>
    </row>
    <row r="95" spans="2:7" ht="31.5" customHeight="1">
      <c r="B95" s="38" t="s">
        <v>44</v>
      </c>
      <c r="C95" s="38"/>
      <c r="D95" s="38"/>
      <c r="E95" s="38"/>
      <c r="F95" s="38"/>
    </row>
  </sheetData>
  <mergeCells count="5">
    <mergeCell ref="B93:F93"/>
    <mergeCell ref="B94:F94"/>
    <mergeCell ref="B95:F95"/>
    <mergeCell ref="C8:F8"/>
    <mergeCell ref="B1:G1"/>
  </mergeCells>
  <printOptions horizontalCentered="1"/>
  <pageMargins left="0.7" right="0.7" top="0.75" bottom="0.75" header="0.3" footer="0.3"/>
  <pageSetup scale="4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30322df-4678-4aa1-a580-43db0ad4dc19" xsi:nil="true"/>
    <lcf76f155ced4ddcb4097134ff3c332f xmlns="ab618fd4-0eec-4503-8b45-86ae85b72bf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132D1F193C8145927F7FC220D4A6EA" ma:contentTypeVersion="14" ma:contentTypeDescription="Create a new document." ma:contentTypeScope="" ma:versionID="911e90756f1a8f99ab724d8c494ca10d">
  <xsd:schema xmlns:xsd="http://www.w3.org/2001/XMLSchema" xmlns:xs="http://www.w3.org/2001/XMLSchema" xmlns:p="http://schemas.microsoft.com/office/2006/metadata/properties" xmlns:ns2="ab618fd4-0eec-4503-8b45-86ae85b72bfd" xmlns:ns3="e30322df-4678-4aa1-a580-43db0ad4dc19" targetNamespace="http://schemas.microsoft.com/office/2006/metadata/properties" ma:root="true" ma:fieldsID="d57265b468b446593b0420d95fd5c67e" ns2:_="" ns3:_="">
    <xsd:import namespace="ab618fd4-0eec-4503-8b45-86ae85b72bfd"/>
    <xsd:import namespace="e30322df-4678-4aa1-a580-43db0ad4dc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618fd4-0eec-4503-8b45-86ae85b72b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d39e25b7-0a97-41c9-a156-d5f3062356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0322df-4678-4aa1-a580-43db0ad4dc1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07d6fb04-c374-4e7c-9cd8-9fc40ff0ca84}" ma:internalName="TaxCatchAll" ma:showField="CatchAllData" ma:web="e30322df-4678-4aa1-a580-43db0ad4dc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1D010F-B68A-42D3-B17A-DDCC8E738439}"/>
</file>

<file path=customXml/itemProps2.xml><?xml version="1.0" encoding="utf-8"?>
<ds:datastoreItem xmlns:ds="http://schemas.openxmlformats.org/officeDocument/2006/customXml" ds:itemID="{016B63D4-E1E8-4A64-99FA-F8CD586E0C89}"/>
</file>

<file path=customXml/itemProps3.xml><?xml version="1.0" encoding="utf-8"?>
<ds:datastoreItem xmlns:ds="http://schemas.openxmlformats.org/officeDocument/2006/customXml" ds:itemID="{D273BDFD-3D59-4E57-B28A-80AB16EA79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Anderson, Erik J (CS)</dc:creator>
  <cp:keywords/>
  <dc:description/>
  <cp:lastModifiedBy>Valenchis, Diana (CS)</cp:lastModifiedBy>
  <cp:revision/>
  <dcterms:created xsi:type="dcterms:W3CDTF">2024-03-19T17:51:20Z</dcterms:created>
  <dcterms:modified xsi:type="dcterms:W3CDTF">2024-04-02T18:16:38Z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0x0101006F132D1F193C8145927F7FC220D4A6EA</vt:lpwstr>
  </property>
  <property fmtid="{D5CDD505-2E9C-101B-9397-08002B2CF9AE}" pid="3" name="MediaServiceImageTags">
    <vt:lpwstr/>
  </property>
</Properties>
</file>